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65516" windowWidth="34480" windowHeight="19220" activeTab="1"/>
  </bookViews>
  <sheets>
    <sheet name="Solicitud VP" sheetId="1" r:id="rId1"/>
    <sheet name="Solicitud AP" sheetId="2" r:id="rId2"/>
    <sheet name="Requisitos PM" sheetId="3" r:id="rId3"/>
    <sheet name="Requisitos PF" sheetId="4" r:id="rId4"/>
  </sheets>
  <definedNames/>
  <calcPr fullCalcOnLoad="1"/>
</workbook>
</file>

<file path=xl/sharedStrings.xml><?xml version="1.0" encoding="utf-8"?>
<sst xmlns="http://schemas.openxmlformats.org/spreadsheetml/2006/main" count="140" uniqueCount="62">
  <si>
    <t>Balance personal detallando sus inmuebles con los datos del Registro Público de la  Propiedad.</t>
  </si>
  <si>
    <t>Requisitos para integrar el Expediente de Crédito:</t>
  </si>
  <si>
    <t>Solicitud de Crédito</t>
  </si>
  <si>
    <t>Identificación Oficial de él y de su esposa, quien firmará como co-obligada</t>
  </si>
  <si>
    <t>Balance personal detallando sus inmuebles con los datos del Registro Público de la  Propiedad</t>
  </si>
  <si>
    <t>Del Aval:</t>
  </si>
  <si>
    <t xml:space="preserve">Solicitud de Arrendamiento Puro     </t>
  </si>
  <si>
    <t>Fecha:</t>
  </si>
  <si>
    <t>Carolina Rivera Ramírez</t>
  </si>
  <si>
    <t>Homero Menchaca González</t>
  </si>
  <si>
    <t>carolina.rivera@exel.com.mx</t>
  </si>
  <si>
    <t>homero.menchaca@exel.com.mx</t>
  </si>
  <si>
    <t>Domicilio:</t>
  </si>
  <si>
    <t>Entre Calles:</t>
  </si>
  <si>
    <t>Ciudad:</t>
  </si>
  <si>
    <t>Colonia:</t>
  </si>
  <si>
    <t>Estado:</t>
  </si>
  <si>
    <t>Código Postal:</t>
  </si>
  <si>
    <t>RFC:</t>
  </si>
  <si>
    <t>Actividad:</t>
  </si>
  <si>
    <t>Teléfonos:</t>
  </si>
  <si>
    <t>INFORMACIÓN GENERAL DEL CLIENTE</t>
  </si>
  <si>
    <t>Nombre:</t>
  </si>
  <si>
    <t>RFC.</t>
  </si>
  <si>
    <t>Teléfono:</t>
  </si>
  <si>
    <t>Correo electrónico:</t>
  </si>
  <si>
    <t>REFERENCIAS BANCARIAS</t>
  </si>
  <si>
    <t>Institución:</t>
  </si>
  <si>
    <t>Funcionario que lo atiende:</t>
  </si>
  <si>
    <t>Sucursal:</t>
  </si>
  <si>
    <t>(81) 8363 6952 y 8363 6019</t>
  </si>
  <si>
    <t>COTIZADOR</t>
  </si>
  <si>
    <t>Características del Equipo:</t>
  </si>
  <si>
    <t>Valor del Equipo:</t>
  </si>
  <si>
    <t>Plazo para pagar:</t>
  </si>
  <si>
    <t>Enganche</t>
  </si>
  <si>
    <t>Vendedor:</t>
  </si>
  <si>
    <t xml:space="preserve">Montes Urales No. 401, Residencial San Agustín, Garza García, Nuevo León                                                                                                                             </t>
  </si>
  <si>
    <t>Teléfonos: 01(81) 8363 6952   y   8363 6019                   wwwexelcapital.com.mx</t>
  </si>
  <si>
    <t>6 meses</t>
  </si>
  <si>
    <t>12 meses</t>
  </si>
  <si>
    <t>18 meses</t>
  </si>
  <si>
    <t>24 meses</t>
  </si>
  <si>
    <t>Pago mensual:</t>
  </si>
  <si>
    <t>REPRESENTANTE LEGAL</t>
  </si>
  <si>
    <t>OBLIGADO SOLIDARIO</t>
  </si>
  <si>
    <t>ENVIAR SOLICITUD Y REQUISITOS POR CORREO ELECTRONICO A</t>
  </si>
  <si>
    <t>Persona Moral</t>
  </si>
  <si>
    <t>Equipo a Arrendar:</t>
  </si>
  <si>
    <t>Plazo del Contrato:</t>
  </si>
  <si>
    <t>Renta mensual (sin IVA):</t>
  </si>
  <si>
    <t xml:space="preserve">Solicitud Venta a Plazos           </t>
  </si>
  <si>
    <t>Identificación Oficial vigente (IFE o Pasaporte)</t>
  </si>
  <si>
    <t>Comprobante de Domicilio (recibo de agua).</t>
  </si>
  <si>
    <t>Solicitud de Crédito</t>
  </si>
  <si>
    <t>Escritura Constitutiva y Poderes del Representante Legal</t>
  </si>
  <si>
    <t>Estados Financieros de los dos últimos ejercicios y el parcial con una antigüedad no mayor de 6 meses</t>
  </si>
  <si>
    <t>Declaración del último año</t>
  </si>
  <si>
    <t>Copia de la carátula de los últimos 3 estados de cuenta de cheques</t>
  </si>
  <si>
    <t>Cédula Fiscal y RFC</t>
  </si>
  <si>
    <t>Comprobante de Domicilio</t>
  </si>
  <si>
    <t>Identificación Oficial vigente del Representante Legal</t>
  </si>
</sst>
</file>

<file path=xl/styles.xml><?xml version="1.0" encoding="utf-8"?>
<styleSheet xmlns="http://schemas.openxmlformats.org/spreadsheetml/2006/main">
  <numFmts count="20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0.0000000"/>
    <numFmt numFmtId="174" formatCode="_-* #,##0_-;\-* #,##0_-;_-* &quot;-&quot;??_-;_-@_-"/>
    <numFmt numFmtId="175" formatCode="_-&quot;$&quot;* #,##0.0000_-;\-&quot;$&quot;* #,##0.0000_-;_-&quot;$&quot;* &quot;-&quot;??_-;_-@_-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62"/>
      <name val="Tahoma"/>
      <family val="0"/>
    </font>
    <font>
      <sz val="12"/>
      <color indexed="54"/>
      <name val="Arial"/>
      <family val="2"/>
    </font>
    <font>
      <b/>
      <sz val="11"/>
      <color indexed="18"/>
      <name val="Arial"/>
      <family val="2"/>
    </font>
    <font>
      <sz val="13"/>
      <color indexed="54"/>
      <name val="Arial"/>
      <family val="2"/>
    </font>
    <font>
      <b/>
      <sz val="10"/>
      <name val="Arial"/>
      <family val="0"/>
    </font>
    <font>
      <sz val="14"/>
      <color indexed="56"/>
      <name val="Arial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8"/>
      <name val="Calibri"/>
      <family val="2"/>
    </font>
    <font>
      <b/>
      <sz val="14"/>
      <color indexed="56"/>
      <name val="Helv"/>
      <family val="0"/>
    </font>
    <font>
      <b/>
      <sz val="12"/>
      <color indexed="9"/>
      <name val="Helv"/>
      <family val="0"/>
    </font>
    <font>
      <sz val="14"/>
      <color indexed="56"/>
      <name val="Helv"/>
      <family val="0"/>
    </font>
    <font>
      <b/>
      <sz val="16"/>
      <color indexed="9"/>
      <name val="Helv"/>
      <family val="0"/>
    </font>
    <font>
      <b/>
      <sz val="18"/>
      <color indexed="9"/>
      <name val="Helv"/>
      <family val="0"/>
    </font>
    <font>
      <b/>
      <sz val="13"/>
      <color indexed="54"/>
      <name val="Helv"/>
      <family val="0"/>
    </font>
    <font>
      <sz val="18"/>
      <color indexed="9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3" borderId="0" xfId="0" applyFont="1" applyFill="1" applyBorder="1" applyAlignment="1">
      <alignment horizontal="justify"/>
    </xf>
    <xf numFmtId="0" fontId="8" fillId="4" borderId="1" xfId="0" applyFont="1" applyFill="1" applyBorder="1" applyAlignment="1">
      <alignment horizontal="justify"/>
    </xf>
    <xf numFmtId="0" fontId="9" fillId="3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/>
      <protection/>
    </xf>
    <xf numFmtId="10" fontId="6" fillId="2" borderId="0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1" fillId="4" borderId="10" xfId="0" applyFont="1" applyFill="1" applyBorder="1" applyAlignment="1" applyProtection="1">
      <alignment horizontal="right"/>
      <protection locked="0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0" fontId="13" fillId="0" borderId="0" xfId="0" applyNumberFormat="1" applyFont="1" applyFill="1" applyAlignment="1" applyProtection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 shrinkToFi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4" fontId="11" fillId="0" borderId="11" xfId="0" applyNumberFormat="1" applyFont="1" applyBorder="1" applyAlignment="1" applyProtection="1">
      <alignment horizontal="center"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7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0" fontId="11" fillId="5" borderId="11" xfId="19" applyFont="1" applyFill="1" applyBorder="1" applyAlignment="1">
      <alignment horizontal="center"/>
    </xf>
    <xf numFmtId="170" fontId="11" fillId="5" borderId="13" xfId="19" applyFont="1" applyFill="1" applyBorder="1" applyAlignment="1">
      <alignment horizontal="center"/>
    </xf>
    <xf numFmtId="170" fontId="11" fillId="4" borderId="11" xfId="19" applyFont="1" applyFill="1" applyBorder="1" applyAlignment="1">
      <alignment horizontal="right"/>
    </xf>
    <xf numFmtId="170" fontId="11" fillId="4" borderId="13" xfId="19" applyFont="1" applyFill="1" applyBorder="1" applyAlignment="1">
      <alignment horizontal="right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/>
    </xf>
    <xf numFmtId="170" fontId="11" fillId="6" borderId="11" xfId="19" applyFont="1" applyFill="1" applyBorder="1" applyAlignment="1" applyProtection="1">
      <alignment horizontal="center"/>
      <protection locked="0"/>
    </xf>
    <xf numFmtId="170" fontId="11" fillId="6" borderId="13" xfId="19" applyFont="1" applyFill="1" applyBorder="1" applyAlignment="1" applyProtection="1">
      <alignment horizontal="center"/>
      <protection locked="0"/>
    </xf>
    <xf numFmtId="170" fontId="11" fillId="4" borderId="11" xfId="19" applyFont="1" applyFill="1" applyBorder="1" applyAlignment="1">
      <alignment horizontal="center"/>
    </xf>
    <xf numFmtId="170" fontId="11" fillId="4" borderId="13" xfId="19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1" fillId="4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2" fillId="0" borderId="11" xfId="15" applyBorder="1" applyAlignment="1" applyProtection="1">
      <alignment horizontal="left" vertical="center"/>
      <protection/>
    </xf>
    <xf numFmtId="0" fontId="16" fillId="0" borderId="12" xfId="15" applyFont="1" applyBorder="1" applyAlignment="1" applyProtection="1">
      <alignment horizontal="left" vertical="center"/>
      <protection/>
    </xf>
    <xf numFmtId="0" fontId="16" fillId="0" borderId="13" xfId="15" applyFont="1" applyBorder="1" applyAlignment="1" applyProtection="1">
      <alignment horizontal="left" vertical="center"/>
      <protection/>
    </xf>
    <xf numFmtId="0" fontId="2" fillId="0" borderId="12" xfId="15" applyBorder="1" applyAlignment="1" applyProtection="1">
      <alignment horizontal="left" vertical="center"/>
      <protection/>
    </xf>
    <xf numFmtId="0" fontId="2" fillId="0" borderId="13" xfId="15" applyBorder="1" applyAlignment="1" applyProtection="1">
      <alignment horizontal="left" vertical="center"/>
      <protection/>
    </xf>
    <xf numFmtId="0" fontId="18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/>
    </xf>
    <xf numFmtId="0" fontId="0" fillId="4" borderId="0" xfId="0" applyFill="1" applyAlignment="1">
      <alignment/>
    </xf>
    <xf numFmtId="0" fontId="23" fillId="3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114300</xdr:rowOff>
    </xdr:from>
    <xdr:to>
      <xdr:col>3</xdr:col>
      <xdr:colOff>219075</xdr:colOff>
      <xdr:row>3</xdr:row>
      <xdr:rowOff>0</xdr:rowOff>
    </xdr:to>
    <xdr:pic>
      <xdr:nvPicPr>
        <xdr:cNvPr id="1" name="Picture 1" descr="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114300</xdr:rowOff>
    </xdr:from>
    <xdr:to>
      <xdr:col>3</xdr:col>
      <xdr:colOff>371475</xdr:colOff>
      <xdr:row>3</xdr:row>
      <xdr:rowOff>0</xdr:rowOff>
    </xdr:to>
    <xdr:pic>
      <xdr:nvPicPr>
        <xdr:cNvPr id="1" name="Picture 1" descr="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" name="AutoShape 13" descr="Bouquet"/>
        <xdr:cNvSpPr>
          <a:spLocks/>
        </xdr:cNvSpPr>
      </xdr:nvSpPr>
      <xdr:spPr>
        <a:xfrm>
          <a:off x="2981325" y="6896100"/>
          <a:ext cx="6858000" cy="0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81325" y="6896100"/>
          <a:ext cx="685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</a:rPr>
            <a:t>Tabla de Amortizar Mensual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3" name="AutoShape 15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(primer semestre)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5" name="AutoShape 17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(segundo semestre)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7" name="AutoShape 19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(2do. Año)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9" name="AutoShape 21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(3er. Año)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1</xdr:col>
      <xdr:colOff>85725</xdr:colOff>
      <xdr:row>1</xdr:row>
      <xdr:rowOff>152400</xdr:rowOff>
    </xdr:from>
    <xdr:to>
      <xdr:col>4</xdr:col>
      <xdr:colOff>1714500</xdr:colOff>
      <xdr:row>4</xdr:row>
      <xdr:rowOff>152400</xdr:rowOff>
    </xdr:to>
    <xdr:pic>
      <xdr:nvPicPr>
        <xdr:cNvPr id="11" name="Picture 23" descr="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2705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</xdr:colOff>
      <xdr:row>21</xdr:row>
      <xdr:rowOff>219075</xdr:rowOff>
    </xdr:from>
    <xdr:ext cx="9334500" cy="533400"/>
    <xdr:sp>
      <xdr:nvSpPr>
        <xdr:cNvPr id="12" name="Text Box 25"/>
        <xdr:cNvSpPr txBox="1">
          <a:spLocks noChangeArrowheads="1"/>
        </xdr:cNvSpPr>
      </xdr:nvSpPr>
      <xdr:spPr>
        <a:xfrm>
          <a:off x="590550" y="6829425"/>
          <a:ext cx="9334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Montes Urales No. 401, Residencial San Agustín, Garza García, N. L. 
</a:t>
          </a:r>
          <a:r>
            <a:rPr lang="en-US" cap="none" sz="12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Tels. (81) 8363 6952   y   8363 6019</a:t>
          </a:r>
        </a:p>
      </xdr:txBody>
    </xdr:sp>
    <xdr:clientData/>
  </xdr:oneCellAnchor>
  <xdr:twoCellAnchor>
    <xdr:from>
      <xdr:col>7</xdr:col>
      <xdr:colOff>438150</xdr:colOff>
      <xdr:row>2</xdr:row>
      <xdr:rowOff>38100</xdr:rowOff>
    </xdr:from>
    <xdr:to>
      <xdr:col>9</xdr:col>
      <xdr:colOff>314325</xdr:colOff>
      <xdr:row>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848475" y="495300"/>
          <a:ext cx="33051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Requisitos Persona Moral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" name="AutoShape 13" descr="Bouquet"/>
        <xdr:cNvSpPr>
          <a:spLocks/>
        </xdr:cNvSpPr>
      </xdr:nvSpPr>
      <xdr:spPr>
        <a:xfrm>
          <a:off x="2981325" y="5276850"/>
          <a:ext cx="6858000" cy="0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1714500</xdr:colOff>
      <xdr:row>17</xdr:row>
      <xdr:rowOff>9525</xdr:rowOff>
    </xdr:from>
    <xdr:to>
      <xdr:col>9</xdr:col>
      <xdr:colOff>0</xdr:colOff>
      <xdr:row>17</xdr:row>
      <xdr:rowOff>9525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981325" y="5286375"/>
          <a:ext cx="6858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</a:rPr>
            <a:t>Tabla de Amortizar Mensual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3" name="AutoShape 15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(primer semestre)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5" name="AutoShape 17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(segundo semestre)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7" name="AutoShape 19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(2do. Año)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9</xdr:col>
      <xdr:colOff>0</xdr:colOff>
      <xdr:row>1</xdr:row>
      <xdr:rowOff>47625</xdr:rowOff>
    </xdr:from>
    <xdr:to>
      <xdr:col>9</xdr:col>
      <xdr:colOff>0</xdr:colOff>
      <xdr:row>3</xdr:row>
      <xdr:rowOff>180975</xdr:rowOff>
    </xdr:to>
    <xdr:sp>
      <xdr:nvSpPr>
        <xdr:cNvPr id="9" name="AutoShape 21" descr="Bouquet"/>
        <xdr:cNvSpPr>
          <a:spLocks/>
        </xdr:cNvSpPr>
      </xdr:nvSpPr>
      <xdr:spPr>
        <a:xfrm>
          <a:off x="9839325" y="219075"/>
          <a:ext cx="0" cy="704850"/>
        </a:xfrm>
        <a:prstGeom prst="bevel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3</xdr:row>
      <xdr:rowOff>123825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9839325" y="32385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Tabla de Amortizar Mensual (3er. Año)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333399"/>
              </a:solidFill>
              <a:latin typeface="Tahoma"/>
              <a:ea typeface="Tahoma"/>
              <a:cs typeface="Tahoma"/>
            </a:rPr>
            <a:t>es)</a:t>
          </a:r>
        </a:p>
      </xdr:txBody>
    </xdr:sp>
    <xdr:clientData/>
  </xdr:twoCellAnchor>
  <xdr:twoCellAnchor>
    <xdr:from>
      <xdr:col>1</xdr:col>
      <xdr:colOff>85725</xdr:colOff>
      <xdr:row>1</xdr:row>
      <xdr:rowOff>152400</xdr:rowOff>
    </xdr:from>
    <xdr:to>
      <xdr:col>4</xdr:col>
      <xdr:colOff>1714500</xdr:colOff>
      <xdr:row>4</xdr:row>
      <xdr:rowOff>152400</xdr:rowOff>
    </xdr:to>
    <xdr:pic>
      <xdr:nvPicPr>
        <xdr:cNvPr id="11" name="Picture 23" descr="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2705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</xdr:colOff>
      <xdr:row>16</xdr:row>
      <xdr:rowOff>219075</xdr:rowOff>
    </xdr:from>
    <xdr:ext cx="9334500" cy="533400"/>
    <xdr:sp>
      <xdr:nvSpPr>
        <xdr:cNvPr id="12" name="Text Box 25"/>
        <xdr:cNvSpPr txBox="1">
          <a:spLocks noChangeArrowheads="1"/>
        </xdr:cNvSpPr>
      </xdr:nvSpPr>
      <xdr:spPr>
        <a:xfrm>
          <a:off x="590550" y="5210175"/>
          <a:ext cx="9334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Montes Urales No. 401, Residencial San Agustín</a:t>
          </a:r>
          <a:r>
            <a:rPr lang="en-US" cap="none" sz="12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, Garza García, N. L. 
</a:t>
          </a:r>
          <a:r>
            <a:rPr lang="en-US" cap="none" sz="12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Tels. (81) 8363 6952   y   8363 6019</a:t>
          </a:r>
        </a:p>
      </xdr:txBody>
    </xdr:sp>
    <xdr:clientData/>
  </xdr:oneCellAnchor>
  <xdr:twoCellAnchor>
    <xdr:from>
      <xdr:col>6</xdr:col>
      <xdr:colOff>1581150</xdr:colOff>
      <xdr:row>1</xdr:row>
      <xdr:rowOff>266700</xdr:rowOff>
    </xdr:from>
    <xdr:to>
      <xdr:col>9</xdr:col>
      <xdr:colOff>419100</xdr:colOff>
      <xdr:row>3</xdr:row>
      <xdr:rowOff>228600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276975" y="438150"/>
          <a:ext cx="3981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Requisitos</a:t>
          </a:r>
          <a:r>
            <a:rPr lang="en-US" cap="none" sz="18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 Persona F</a:t>
          </a:r>
          <a:r>
            <a:rPr lang="en-US" cap="none" sz="18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ísica
</a:t>
          </a:r>
          <a:r>
            <a:rPr lang="en-US" cap="none" sz="1600" b="1" i="0" u="none" baseline="0">
              <a:solidFill>
                <a:srgbClr val="FFFFFF"/>
              </a:solidFill>
              <a:latin typeface="Helv"/>
              <a:ea typeface="Helv"/>
              <a:cs typeface="Helv"/>
            </a:rPr>
            <a:t>(Con actividad empresarial)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lina.rivera@exel.com.mx" TargetMode="External" /><Relationship Id="rId2" Type="http://schemas.openxmlformats.org/officeDocument/2006/relationships/hyperlink" Target="mailto:homero.menchaca@exel.com.mx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olina.rivera@exel.com.mx" TargetMode="External" /><Relationship Id="rId2" Type="http://schemas.openxmlformats.org/officeDocument/2006/relationships/hyperlink" Target="mailto:homero.menchaca@exel.com.mx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showGridLines="0" workbookViewId="0" topLeftCell="A1">
      <selection activeCell="D9" sqref="D9:E9"/>
    </sheetView>
  </sheetViews>
  <sheetFormatPr defaultColWidth="0" defaultRowHeight="12.75" zeroHeight="1"/>
  <cols>
    <col min="1" max="1" width="1.1484375" style="33" customWidth="1"/>
    <col min="2" max="2" width="12.8515625" style="33" customWidth="1"/>
    <col min="3" max="3" width="9.28125" style="33" customWidth="1"/>
    <col min="4" max="4" width="11.421875" style="33" customWidth="1"/>
    <col min="5" max="5" width="3.421875" style="33" customWidth="1"/>
    <col min="6" max="6" width="11.421875" style="33" customWidth="1"/>
    <col min="7" max="7" width="3.421875" style="33" customWidth="1"/>
    <col min="8" max="8" width="11.421875" style="33" customWidth="1"/>
    <col min="9" max="9" width="3.421875" style="33" customWidth="1"/>
    <col min="10" max="10" width="12.00390625" style="33" customWidth="1"/>
    <col min="11" max="11" width="3.7109375" style="33" customWidth="1"/>
    <col min="12" max="12" width="2.7109375" style="33" customWidth="1"/>
    <col min="13" max="13" width="8.421875" style="33" customWidth="1"/>
    <col min="14" max="14" width="4.28125" style="33" customWidth="1"/>
    <col min="15" max="15" width="9.7109375" style="33" customWidth="1"/>
    <col min="16" max="16" width="1.1484375" style="33" customWidth="1"/>
    <col min="17" max="16384" width="0" style="33" hidden="1" customWidth="1"/>
  </cols>
  <sheetData>
    <row r="1" ht="9.75" customHeight="1"/>
    <row r="2" spans="5:15" ht="19.5" customHeight="1">
      <c r="E2" s="31"/>
      <c r="F2" s="70" t="s">
        <v>51</v>
      </c>
      <c r="G2" s="70"/>
      <c r="H2" s="70"/>
      <c r="I2" s="70"/>
      <c r="J2" s="70"/>
      <c r="K2" s="70"/>
      <c r="L2" s="70"/>
      <c r="M2" s="70"/>
      <c r="N2" s="70"/>
      <c r="O2" s="70"/>
    </row>
    <row r="3" spans="5:15" ht="19.5" customHeight="1">
      <c r="E3" s="30"/>
      <c r="F3" s="70" t="s">
        <v>47</v>
      </c>
      <c r="G3" s="70"/>
      <c r="H3" s="70"/>
      <c r="I3" s="70"/>
      <c r="J3" s="70"/>
      <c r="K3" s="70"/>
      <c r="L3" s="70"/>
      <c r="M3" s="70"/>
      <c r="N3" s="70"/>
      <c r="O3" s="70"/>
    </row>
    <row r="4" ht="9.75" customHeight="1">
      <c r="D4" s="29"/>
    </row>
    <row r="5" spans="4:15" ht="19.5" customHeight="1">
      <c r="D5" s="29">
        <v>0.0348</v>
      </c>
      <c r="L5" s="66" t="s">
        <v>7</v>
      </c>
      <c r="M5" s="67"/>
      <c r="N5" s="56"/>
      <c r="O5" s="57"/>
    </row>
    <row r="6" spans="2:15" ht="19.5" customHeight="1">
      <c r="B6" s="91" t="s">
        <v>31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19.5" customHeight="1">
      <c r="B7" s="68" t="s">
        <v>32</v>
      </c>
      <c r="C7" s="96"/>
      <c r="D7" s="78"/>
      <c r="E7" s="79"/>
      <c r="F7" s="79"/>
      <c r="G7" s="79"/>
      <c r="H7" s="79"/>
      <c r="I7" s="79"/>
      <c r="J7" s="80"/>
      <c r="K7" s="97" t="s">
        <v>33</v>
      </c>
      <c r="L7" s="98"/>
      <c r="M7" s="99"/>
      <c r="N7" s="82">
        <v>100000</v>
      </c>
      <c r="O7" s="83"/>
    </row>
    <row r="8" spans="2:15" ht="19.5" customHeight="1">
      <c r="B8" s="68" t="s">
        <v>34</v>
      </c>
      <c r="C8" s="69"/>
      <c r="D8" s="26" t="s">
        <v>39</v>
      </c>
      <c r="E8" s="26"/>
      <c r="F8" s="26" t="s">
        <v>40</v>
      </c>
      <c r="G8" s="26"/>
      <c r="H8" s="26" t="s">
        <v>41</v>
      </c>
      <c r="I8" s="26"/>
      <c r="J8" s="27" t="s">
        <v>42</v>
      </c>
      <c r="K8" s="28"/>
      <c r="L8" s="94" t="s">
        <v>35</v>
      </c>
      <c r="M8" s="95"/>
      <c r="N8" s="82">
        <v>0</v>
      </c>
      <c r="O8" s="83"/>
    </row>
    <row r="9" spans="2:15" ht="19.5" customHeight="1">
      <c r="B9" s="61" t="s">
        <v>43</v>
      </c>
      <c r="C9" s="62"/>
      <c r="D9" s="74">
        <f>((1*($D$5/((1-(1/((1+$D$5)^6))))))*($N$7-$N$8))</f>
        <v>18754.493772249185</v>
      </c>
      <c r="E9" s="75"/>
      <c r="F9" s="74">
        <f>((1*($D$5/((1-(1/((1+$D$5)^12))))))*($N$7-$N$8))</f>
        <v>10336.218090338087</v>
      </c>
      <c r="G9" s="75"/>
      <c r="H9" s="74">
        <f>((1*($D$5/((1-(1/((1+$D$5)^18))))))*($N$7-$N$8))</f>
        <v>7569.119470163438</v>
      </c>
      <c r="I9" s="75"/>
      <c r="J9" s="74">
        <f>((1*($D$5/((1-(1/((1+$D$5)^24))))))*($N$7-$N$8))</f>
        <v>6214.20974248633</v>
      </c>
      <c r="K9" s="75"/>
      <c r="L9" s="76" t="s">
        <v>36</v>
      </c>
      <c r="M9" s="77"/>
      <c r="N9" s="84"/>
      <c r="O9" s="85"/>
    </row>
    <row r="10" spans="2:15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9.5" customHeight="1">
      <c r="B11" s="53" t="s">
        <v>21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ht="19.5" customHeight="1">
      <c r="B12" s="35" t="s">
        <v>22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2:15" ht="19.5" customHeight="1">
      <c r="B13" s="36" t="s">
        <v>12</v>
      </c>
      <c r="C13" s="58"/>
      <c r="D13" s="59"/>
      <c r="E13" s="59"/>
      <c r="F13" s="59"/>
      <c r="G13" s="59"/>
      <c r="H13" s="60"/>
      <c r="I13" s="63" t="s">
        <v>13</v>
      </c>
      <c r="J13" s="65"/>
      <c r="K13" s="86"/>
      <c r="L13" s="86"/>
      <c r="M13" s="86"/>
      <c r="N13" s="86"/>
      <c r="O13" s="87"/>
    </row>
    <row r="14" spans="2:15" ht="19.5" customHeight="1">
      <c r="B14" s="36" t="s">
        <v>15</v>
      </c>
      <c r="C14" s="63"/>
      <c r="D14" s="64"/>
      <c r="E14" s="64"/>
      <c r="F14" s="64"/>
      <c r="G14" s="64"/>
      <c r="H14" s="65"/>
      <c r="I14" s="63" t="s">
        <v>14</v>
      </c>
      <c r="J14" s="65"/>
      <c r="K14" s="88"/>
      <c r="L14" s="89"/>
      <c r="M14" s="89"/>
      <c r="N14" s="89"/>
      <c r="O14" s="90"/>
    </row>
    <row r="15" spans="2:15" ht="19.5" customHeight="1">
      <c r="B15" s="36" t="s">
        <v>16</v>
      </c>
      <c r="C15" s="63"/>
      <c r="D15" s="64"/>
      <c r="E15" s="65"/>
      <c r="F15" s="63" t="s">
        <v>17</v>
      </c>
      <c r="G15" s="65"/>
      <c r="H15" s="37"/>
      <c r="I15" s="38"/>
      <c r="J15" s="36" t="s">
        <v>18</v>
      </c>
      <c r="K15" s="50"/>
      <c r="L15" s="51"/>
      <c r="M15" s="51"/>
      <c r="N15" s="51"/>
      <c r="O15" s="52"/>
    </row>
    <row r="16" spans="2:15" ht="19.5" customHeight="1">
      <c r="B16" s="39" t="s">
        <v>19</v>
      </c>
      <c r="C16" s="63"/>
      <c r="D16" s="64"/>
      <c r="E16" s="64"/>
      <c r="F16" s="64"/>
      <c r="G16" s="64"/>
      <c r="H16" s="65"/>
      <c r="I16" s="63" t="s">
        <v>24</v>
      </c>
      <c r="J16" s="65"/>
      <c r="K16" s="71"/>
      <c r="L16" s="72"/>
      <c r="M16" s="72"/>
      <c r="N16" s="72"/>
      <c r="O16" s="73"/>
    </row>
    <row r="17" spans="2:15" ht="9.75" customHeight="1">
      <c r="B17" s="40"/>
      <c r="C17" s="41"/>
      <c r="D17" s="41"/>
      <c r="E17" s="41"/>
      <c r="F17" s="41"/>
      <c r="G17" s="41"/>
      <c r="H17" s="41"/>
      <c r="I17" s="40"/>
      <c r="J17" s="41"/>
      <c r="K17" s="41"/>
      <c r="L17" s="41"/>
      <c r="M17" s="41"/>
      <c r="N17" s="41"/>
      <c r="O17" s="41"/>
    </row>
    <row r="18" spans="2:15" ht="19.5" customHeight="1">
      <c r="B18" s="53" t="s">
        <v>44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2:15" ht="19.5" customHeight="1">
      <c r="B19" s="35" t="s">
        <v>22</v>
      </c>
      <c r="C19" s="71"/>
      <c r="D19" s="72"/>
      <c r="E19" s="72"/>
      <c r="F19" s="72"/>
      <c r="G19" s="72"/>
      <c r="H19" s="72"/>
      <c r="I19" s="72"/>
      <c r="J19" s="73"/>
      <c r="K19" s="50" t="s">
        <v>23</v>
      </c>
      <c r="L19" s="52"/>
      <c r="M19" s="88"/>
      <c r="N19" s="89"/>
      <c r="O19" s="90"/>
    </row>
    <row r="20" spans="2:15" ht="19.5" customHeight="1">
      <c r="B20" s="45" t="s">
        <v>12</v>
      </c>
      <c r="C20" s="71"/>
      <c r="D20" s="72"/>
      <c r="E20" s="72"/>
      <c r="F20" s="72"/>
      <c r="G20" s="72"/>
      <c r="H20" s="73"/>
      <c r="I20" s="47" t="s">
        <v>15</v>
      </c>
      <c r="J20" s="49"/>
      <c r="K20" s="100"/>
      <c r="L20" s="101"/>
      <c r="M20" s="101"/>
      <c r="N20" s="101"/>
      <c r="O20" s="102"/>
    </row>
    <row r="21" spans="2:15" ht="19.5" customHeight="1">
      <c r="B21" s="35" t="s">
        <v>14</v>
      </c>
      <c r="C21" s="71"/>
      <c r="D21" s="72"/>
      <c r="E21" s="72"/>
      <c r="F21" s="72"/>
      <c r="G21" s="72"/>
      <c r="H21" s="73"/>
      <c r="I21" s="63" t="s">
        <v>16</v>
      </c>
      <c r="J21" s="65"/>
      <c r="K21" s="51"/>
      <c r="L21" s="51"/>
      <c r="M21" s="51"/>
      <c r="N21" s="51"/>
      <c r="O21" s="52"/>
    </row>
    <row r="22" spans="2:15" ht="19.5" customHeight="1">
      <c r="B22" s="46" t="s">
        <v>20</v>
      </c>
      <c r="C22" s="103"/>
      <c r="D22" s="104"/>
      <c r="E22" s="104"/>
      <c r="F22" s="105"/>
      <c r="G22" s="106" t="s">
        <v>25</v>
      </c>
      <c r="H22" s="107"/>
      <c r="I22" s="107"/>
      <c r="J22" s="107"/>
      <c r="K22" s="107"/>
      <c r="L22" s="107"/>
      <c r="M22" s="107"/>
      <c r="N22" s="107"/>
      <c r="O22" s="108"/>
    </row>
    <row r="23" spans="2:15" ht="9.7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 ht="19.5" customHeight="1">
      <c r="B24" s="53" t="s">
        <v>45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2:15" ht="19.5" customHeight="1">
      <c r="B25" s="35" t="s">
        <v>22</v>
      </c>
      <c r="C25" s="63"/>
      <c r="D25" s="64"/>
      <c r="E25" s="64"/>
      <c r="F25" s="64"/>
      <c r="G25" s="64"/>
      <c r="H25" s="64"/>
      <c r="I25" s="65"/>
      <c r="J25" s="42" t="s">
        <v>23</v>
      </c>
      <c r="K25" s="50"/>
      <c r="L25" s="51"/>
      <c r="M25" s="51"/>
      <c r="N25" s="51"/>
      <c r="O25" s="52"/>
    </row>
    <row r="26" spans="2:15" ht="19.5" customHeight="1">
      <c r="B26" s="45" t="s">
        <v>12</v>
      </c>
      <c r="C26" s="63"/>
      <c r="D26" s="64"/>
      <c r="E26" s="64"/>
      <c r="F26" s="64"/>
      <c r="G26" s="64"/>
      <c r="H26" s="65"/>
      <c r="I26" s="47" t="s">
        <v>15</v>
      </c>
      <c r="J26" s="48"/>
      <c r="K26" s="101"/>
      <c r="L26" s="101"/>
      <c r="M26" s="101"/>
      <c r="N26" s="101"/>
      <c r="O26" s="102"/>
    </row>
    <row r="27" spans="2:15" ht="19.5" customHeight="1">
      <c r="B27" s="35" t="s">
        <v>14</v>
      </c>
      <c r="C27" s="71"/>
      <c r="D27" s="72"/>
      <c r="E27" s="72"/>
      <c r="F27" s="72"/>
      <c r="G27" s="72"/>
      <c r="H27" s="73"/>
      <c r="I27" s="63" t="s">
        <v>16</v>
      </c>
      <c r="J27" s="65"/>
      <c r="K27" s="51"/>
      <c r="L27" s="51"/>
      <c r="M27" s="51"/>
      <c r="N27" s="51"/>
      <c r="O27" s="52"/>
    </row>
    <row r="28" spans="2:15" ht="19.5" customHeight="1">
      <c r="B28" s="46" t="s">
        <v>20</v>
      </c>
      <c r="C28" s="103"/>
      <c r="D28" s="104"/>
      <c r="E28" s="104"/>
      <c r="F28" s="105"/>
      <c r="G28" s="106" t="s">
        <v>25</v>
      </c>
      <c r="H28" s="107"/>
      <c r="I28" s="107"/>
      <c r="J28" s="107"/>
      <c r="K28" s="107"/>
      <c r="L28" s="107"/>
      <c r="M28" s="107"/>
      <c r="N28" s="107"/>
      <c r="O28" s="108"/>
    </row>
    <row r="29" ht="9.75" customHeight="1"/>
    <row r="30" spans="2:15" ht="19.5" customHeight="1">
      <c r="B30" s="53" t="s">
        <v>26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2:15" ht="19.5" customHeight="1">
      <c r="B31" s="47" t="s">
        <v>27</v>
      </c>
      <c r="C31" s="49"/>
      <c r="D31" s="43" t="s">
        <v>29</v>
      </c>
      <c r="E31" s="47" t="s">
        <v>20</v>
      </c>
      <c r="F31" s="48"/>
      <c r="G31" s="48"/>
      <c r="H31" s="48"/>
      <c r="I31" s="49"/>
      <c r="J31" s="47" t="s">
        <v>28</v>
      </c>
      <c r="K31" s="48"/>
      <c r="L31" s="48"/>
      <c r="M31" s="48"/>
      <c r="N31" s="48"/>
      <c r="O31" s="49"/>
    </row>
    <row r="32" spans="2:15" ht="19.5" customHeight="1">
      <c r="B32" s="100"/>
      <c r="C32" s="102"/>
      <c r="D32" s="44"/>
      <c r="E32" s="47"/>
      <c r="F32" s="48"/>
      <c r="G32" s="48"/>
      <c r="H32" s="48"/>
      <c r="I32" s="49"/>
      <c r="J32" s="50"/>
      <c r="K32" s="51"/>
      <c r="L32" s="51"/>
      <c r="M32" s="51"/>
      <c r="N32" s="51"/>
      <c r="O32" s="52"/>
    </row>
    <row r="33" spans="2:15" ht="19.5" customHeight="1">
      <c r="B33" s="100"/>
      <c r="C33" s="102"/>
      <c r="D33" s="44"/>
      <c r="E33" s="47"/>
      <c r="F33" s="48"/>
      <c r="G33" s="48"/>
      <c r="H33" s="48"/>
      <c r="I33" s="49"/>
      <c r="J33" s="50"/>
      <c r="K33" s="51"/>
      <c r="L33" s="51"/>
      <c r="M33" s="51"/>
      <c r="N33" s="51"/>
      <c r="O33" s="52"/>
    </row>
    <row r="34" ht="9.75" customHeight="1"/>
    <row r="35" spans="2:15" ht="19.5" customHeight="1">
      <c r="B35" s="53" t="s">
        <v>46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2:15" ht="19.5" customHeight="1">
      <c r="B36" s="47" t="s">
        <v>8</v>
      </c>
      <c r="C36" s="48"/>
      <c r="D36" s="49"/>
      <c r="E36" s="109" t="s">
        <v>10</v>
      </c>
      <c r="F36" s="110"/>
      <c r="G36" s="110"/>
      <c r="H36" s="111"/>
      <c r="I36" s="50" t="s">
        <v>20</v>
      </c>
      <c r="J36" s="52"/>
      <c r="K36" s="50" t="s">
        <v>30</v>
      </c>
      <c r="L36" s="51"/>
      <c r="M36" s="51"/>
      <c r="N36" s="51"/>
      <c r="O36" s="52"/>
    </row>
    <row r="37" spans="2:15" ht="19.5" customHeight="1">
      <c r="B37" s="47" t="s">
        <v>9</v>
      </c>
      <c r="C37" s="48"/>
      <c r="D37" s="49"/>
      <c r="E37" s="109" t="s">
        <v>11</v>
      </c>
      <c r="F37" s="112"/>
      <c r="G37" s="112"/>
      <c r="H37" s="113"/>
      <c r="I37" s="50" t="s">
        <v>20</v>
      </c>
      <c r="J37" s="52"/>
      <c r="K37" s="50" t="s">
        <v>30</v>
      </c>
      <c r="L37" s="51"/>
      <c r="M37" s="51"/>
      <c r="N37" s="51"/>
      <c r="O37" s="52"/>
    </row>
    <row r="38" ht="9.75" customHeight="1"/>
    <row r="39" spans="2:16" ht="15" customHeight="1">
      <c r="B39" s="81" t="s">
        <v>37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32"/>
    </row>
    <row r="40" spans="2:16" ht="15" customHeight="1">
      <c r="B40" s="81" t="s">
        <v>38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32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</sheetData>
  <sheetProtection selectLockedCells="1"/>
  <mergeCells count="79">
    <mergeCell ref="K37:O37"/>
    <mergeCell ref="E36:H36"/>
    <mergeCell ref="E37:H37"/>
    <mergeCell ref="B37:D37"/>
    <mergeCell ref="I37:J37"/>
    <mergeCell ref="J28:O28"/>
    <mergeCell ref="B31:C31"/>
    <mergeCell ref="B32:C32"/>
    <mergeCell ref="B33:C33"/>
    <mergeCell ref="B30:O30"/>
    <mergeCell ref="E31:I31"/>
    <mergeCell ref="J31:O31"/>
    <mergeCell ref="C28:F28"/>
    <mergeCell ref="G28:I28"/>
    <mergeCell ref="E32:I32"/>
    <mergeCell ref="B24:O24"/>
    <mergeCell ref="I26:J26"/>
    <mergeCell ref="K26:O26"/>
    <mergeCell ref="I27:J27"/>
    <mergeCell ref="K27:O27"/>
    <mergeCell ref="C27:H27"/>
    <mergeCell ref="C26:H26"/>
    <mergeCell ref="C25:I25"/>
    <mergeCell ref="K25:O25"/>
    <mergeCell ref="I21:J21"/>
    <mergeCell ref="K21:O21"/>
    <mergeCell ref="C22:F22"/>
    <mergeCell ref="G22:I22"/>
    <mergeCell ref="J22:O22"/>
    <mergeCell ref="C21:H21"/>
    <mergeCell ref="C19:J19"/>
    <mergeCell ref="M19:O19"/>
    <mergeCell ref="I20:J20"/>
    <mergeCell ref="K20:O20"/>
    <mergeCell ref="K19:L19"/>
    <mergeCell ref="C20:H20"/>
    <mergeCell ref="B6:O6"/>
    <mergeCell ref="L8:M8"/>
    <mergeCell ref="N8:O8"/>
    <mergeCell ref="B11:O11"/>
    <mergeCell ref="B7:C7"/>
    <mergeCell ref="K7:M7"/>
    <mergeCell ref="B39:O39"/>
    <mergeCell ref="B40:O40"/>
    <mergeCell ref="N7:O7"/>
    <mergeCell ref="F9:G9"/>
    <mergeCell ref="D9:E9"/>
    <mergeCell ref="N9:O9"/>
    <mergeCell ref="I13:J13"/>
    <mergeCell ref="K13:O13"/>
    <mergeCell ref="I14:J14"/>
    <mergeCell ref="K14:O14"/>
    <mergeCell ref="F2:O2"/>
    <mergeCell ref="F3:O3"/>
    <mergeCell ref="I16:J16"/>
    <mergeCell ref="K16:O16"/>
    <mergeCell ref="F15:G15"/>
    <mergeCell ref="H9:I9"/>
    <mergeCell ref="J9:K9"/>
    <mergeCell ref="L9:M9"/>
    <mergeCell ref="K15:O15"/>
    <mergeCell ref="D7:J7"/>
    <mergeCell ref="B18:O18"/>
    <mergeCell ref="N5:O5"/>
    <mergeCell ref="C13:H13"/>
    <mergeCell ref="B9:C9"/>
    <mergeCell ref="C12:O12"/>
    <mergeCell ref="L5:M5"/>
    <mergeCell ref="B8:C8"/>
    <mergeCell ref="C14:H14"/>
    <mergeCell ref="C15:E15"/>
    <mergeCell ref="C16:H16"/>
    <mergeCell ref="E33:I33"/>
    <mergeCell ref="J32:O32"/>
    <mergeCell ref="J33:O33"/>
    <mergeCell ref="B36:D36"/>
    <mergeCell ref="I36:J36"/>
    <mergeCell ref="B35:O35"/>
    <mergeCell ref="K36:O36"/>
  </mergeCells>
  <hyperlinks>
    <hyperlink ref="E36" r:id="rId1" display="carolina.rivera@exel.com.mx"/>
    <hyperlink ref="E37" r:id="rId2" display="homero.menchaca@exel.com.mx"/>
  </hyperlinks>
  <printOptions horizontalCentered="1"/>
  <pageMargins left="0.11811023622047245" right="0.11811023622047245" top="0.1968503937007874" bottom="0.1968503937007874" header="0" footer="0"/>
  <pageSetup horizontalDpi="600" verticalDpi="600" orientation="portrait" scale="9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0"/>
  <sheetViews>
    <sheetView showGridLines="0" tabSelected="1" zoomScale="150" zoomScaleNormal="150" workbookViewId="0" topLeftCell="A1">
      <selection activeCell="H4" sqref="H4"/>
    </sheetView>
  </sheetViews>
  <sheetFormatPr defaultColWidth="0" defaultRowHeight="12.75" zeroHeight="1"/>
  <cols>
    <col min="1" max="1" width="1.1484375" style="33" customWidth="1"/>
    <col min="2" max="2" width="12.8515625" style="33" customWidth="1"/>
    <col min="3" max="3" width="9.28125" style="33" customWidth="1"/>
    <col min="4" max="4" width="11.421875" style="33" customWidth="1"/>
    <col min="5" max="5" width="3.421875" style="33" customWidth="1"/>
    <col min="6" max="6" width="11.421875" style="33" customWidth="1"/>
    <col min="7" max="7" width="3.421875" style="33" customWidth="1"/>
    <col min="8" max="8" width="11.421875" style="33" customWidth="1"/>
    <col min="9" max="9" width="3.421875" style="33" customWidth="1"/>
    <col min="10" max="10" width="12.00390625" style="33" customWidth="1"/>
    <col min="11" max="11" width="3.7109375" style="33" customWidth="1"/>
    <col min="12" max="12" width="2.7109375" style="33" customWidth="1"/>
    <col min="13" max="13" width="8.421875" style="33" customWidth="1"/>
    <col min="14" max="14" width="4.28125" style="33" customWidth="1"/>
    <col min="15" max="15" width="9.7109375" style="33" customWidth="1"/>
    <col min="16" max="16" width="1.1484375" style="33" customWidth="1"/>
    <col min="17" max="16384" width="0" style="33" hidden="1" customWidth="1"/>
  </cols>
  <sheetData>
    <row r="1" ht="9.75" customHeight="1"/>
    <row r="2" spans="5:15" ht="19.5" customHeight="1">
      <c r="E2" s="31"/>
      <c r="F2" s="70" t="s">
        <v>6</v>
      </c>
      <c r="G2" s="70"/>
      <c r="H2" s="70"/>
      <c r="I2" s="70"/>
      <c r="J2" s="70"/>
      <c r="K2" s="70"/>
      <c r="L2" s="70"/>
      <c r="M2" s="70"/>
      <c r="N2" s="70"/>
      <c r="O2" s="70"/>
    </row>
    <row r="3" spans="5:15" ht="19.5" customHeight="1">
      <c r="E3" s="30"/>
      <c r="F3" s="70" t="s">
        <v>47</v>
      </c>
      <c r="G3" s="70"/>
      <c r="H3" s="70"/>
      <c r="I3" s="70"/>
      <c r="J3" s="70"/>
      <c r="K3" s="70"/>
      <c r="L3" s="70"/>
      <c r="M3" s="70"/>
      <c r="N3" s="70"/>
      <c r="O3" s="70"/>
    </row>
    <row r="4" ht="9.75" customHeight="1">
      <c r="D4" s="29"/>
    </row>
    <row r="5" spans="4:15" ht="19.5" customHeight="1">
      <c r="D5" s="29">
        <v>0.03</v>
      </c>
      <c r="L5" s="66" t="s">
        <v>7</v>
      </c>
      <c r="M5" s="67"/>
      <c r="N5" s="56"/>
      <c r="O5" s="57"/>
    </row>
    <row r="6" spans="2:15" ht="19.5" customHeight="1">
      <c r="B6" s="91" t="s">
        <v>31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2:15" ht="19.5" customHeight="1">
      <c r="B7" s="68" t="s">
        <v>48</v>
      </c>
      <c r="C7" s="96"/>
      <c r="D7" s="78"/>
      <c r="E7" s="79"/>
      <c r="F7" s="79"/>
      <c r="G7" s="79"/>
      <c r="H7" s="79"/>
      <c r="I7" s="79"/>
      <c r="J7" s="80"/>
      <c r="K7" s="97" t="s">
        <v>33</v>
      </c>
      <c r="L7" s="98"/>
      <c r="M7" s="99"/>
      <c r="N7" s="82">
        <v>100000</v>
      </c>
      <c r="O7" s="83"/>
    </row>
    <row r="8" spans="2:15" ht="19.5" customHeight="1">
      <c r="B8" s="68" t="s">
        <v>49</v>
      </c>
      <c r="C8" s="69"/>
      <c r="D8" s="26" t="s">
        <v>39</v>
      </c>
      <c r="E8" s="26"/>
      <c r="F8" s="26" t="s">
        <v>40</v>
      </c>
      <c r="G8" s="26"/>
      <c r="H8" s="26" t="s">
        <v>41</v>
      </c>
      <c r="I8" s="26"/>
      <c r="J8" s="27" t="s">
        <v>42</v>
      </c>
      <c r="K8" s="28"/>
      <c r="L8" s="94" t="s">
        <v>35</v>
      </c>
      <c r="M8" s="95"/>
      <c r="N8" s="82">
        <v>0</v>
      </c>
      <c r="O8" s="83"/>
    </row>
    <row r="9" spans="2:15" ht="19.5" customHeight="1">
      <c r="B9" s="61" t="s">
        <v>50</v>
      </c>
      <c r="C9" s="62"/>
      <c r="D9" s="74">
        <f>((1*($D$5/((1-(1/((1+$D$5)^6))))))*($N$7-$N$8))</f>
        <v>18459.750045017732</v>
      </c>
      <c r="E9" s="75"/>
      <c r="F9" s="74">
        <f>((1*($D$5/((1-(1/((1+$D$5)^12))))))*($N$7-$N$8))</f>
        <v>10046.20854729631</v>
      </c>
      <c r="G9" s="75"/>
      <c r="H9" s="74">
        <f>((1*($D$5/((1-(1/((1+$D$5)^18))))))*($N$7-$N$8))</f>
        <v>7270.8695896296995</v>
      </c>
      <c r="I9" s="75"/>
      <c r="J9" s="74">
        <f>((1*($D$5/((1-(1/((1+$D$5)^24))))))*($N$7-$N$8))</f>
        <v>5904.74159489699</v>
      </c>
      <c r="K9" s="75"/>
      <c r="L9" s="76" t="s">
        <v>36</v>
      </c>
      <c r="M9" s="77"/>
      <c r="N9" s="84"/>
      <c r="O9" s="85"/>
    </row>
    <row r="10" spans="2:15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15" ht="19.5" customHeight="1">
      <c r="B11" s="53" t="s">
        <v>21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2:15" ht="19.5" customHeight="1">
      <c r="B12" s="35" t="s">
        <v>22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</row>
    <row r="13" spans="2:15" ht="19.5" customHeight="1">
      <c r="B13" s="36" t="s">
        <v>12</v>
      </c>
      <c r="C13" s="58"/>
      <c r="D13" s="59"/>
      <c r="E13" s="59"/>
      <c r="F13" s="59"/>
      <c r="G13" s="59"/>
      <c r="H13" s="60"/>
      <c r="I13" s="63" t="s">
        <v>13</v>
      </c>
      <c r="J13" s="65"/>
      <c r="K13" s="86"/>
      <c r="L13" s="86"/>
      <c r="M13" s="86"/>
      <c r="N13" s="86"/>
      <c r="O13" s="87"/>
    </row>
    <row r="14" spans="2:15" ht="19.5" customHeight="1">
      <c r="B14" s="36" t="s">
        <v>15</v>
      </c>
      <c r="C14" s="63"/>
      <c r="D14" s="64"/>
      <c r="E14" s="64"/>
      <c r="F14" s="64"/>
      <c r="G14" s="64"/>
      <c r="H14" s="65"/>
      <c r="I14" s="63" t="s">
        <v>14</v>
      </c>
      <c r="J14" s="65"/>
      <c r="K14" s="88"/>
      <c r="L14" s="89"/>
      <c r="M14" s="89"/>
      <c r="N14" s="89"/>
      <c r="O14" s="90"/>
    </row>
    <row r="15" spans="2:15" ht="19.5" customHeight="1">
      <c r="B15" s="36" t="s">
        <v>16</v>
      </c>
      <c r="C15" s="63"/>
      <c r="D15" s="64"/>
      <c r="E15" s="65"/>
      <c r="F15" s="63" t="s">
        <v>17</v>
      </c>
      <c r="G15" s="65"/>
      <c r="H15" s="37"/>
      <c r="I15" s="38"/>
      <c r="J15" s="36" t="s">
        <v>18</v>
      </c>
      <c r="K15" s="50"/>
      <c r="L15" s="51"/>
      <c r="M15" s="51"/>
      <c r="N15" s="51"/>
      <c r="O15" s="52"/>
    </row>
    <row r="16" spans="2:15" ht="19.5" customHeight="1">
      <c r="B16" s="39" t="s">
        <v>19</v>
      </c>
      <c r="C16" s="63"/>
      <c r="D16" s="64"/>
      <c r="E16" s="64"/>
      <c r="F16" s="64"/>
      <c r="G16" s="64"/>
      <c r="H16" s="65"/>
      <c r="I16" s="63" t="s">
        <v>24</v>
      </c>
      <c r="J16" s="65"/>
      <c r="K16" s="71"/>
      <c r="L16" s="72"/>
      <c r="M16" s="72"/>
      <c r="N16" s="72"/>
      <c r="O16" s="73"/>
    </row>
    <row r="17" spans="2:15" ht="9.75" customHeight="1">
      <c r="B17" s="40"/>
      <c r="C17" s="41"/>
      <c r="D17" s="41"/>
      <c r="E17" s="41"/>
      <c r="F17" s="41"/>
      <c r="G17" s="41"/>
      <c r="H17" s="41"/>
      <c r="I17" s="40"/>
      <c r="J17" s="41"/>
      <c r="K17" s="41"/>
      <c r="L17" s="41"/>
      <c r="M17" s="41"/>
      <c r="N17" s="41"/>
      <c r="O17" s="41"/>
    </row>
    <row r="18" spans="2:15" ht="19.5" customHeight="1">
      <c r="B18" s="53" t="s">
        <v>44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2:15" ht="19.5" customHeight="1">
      <c r="B19" s="35" t="s">
        <v>22</v>
      </c>
      <c r="C19" s="71"/>
      <c r="D19" s="72"/>
      <c r="E19" s="72"/>
      <c r="F19" s="72"/>
      <c r="G19" s="72"/>
      <c r="H19" s="72"/>
      <c r="I19" s="72"/>
      <c r="J19" s="73"/>
      <c r="K19" s="50" t="s">
        <v>23</v>
      </c>
      <c r="L19" s="52"/>
      <c r="M19" s="88"/>
      <c r="N19" s="89"/>
      <c r="O19" s="90"/>
    </row>
    <row r="20" spans="2:15" ht="19.5" customHeight="1">
      <c r="B20" s="45" t="s">
        <v>12</v>
      </c>
      <c r="C20" s="71"/>
      <c r="D20" s="72"/>
      <c r="E20" s="72"/>
      <c r="F20" s="72"/>
      <c r="G20" s="72"/>
      <c r="H20" s="73"/>
      <c r="I20" s="47" t="s">
        <v>15</v>
      </c>
      <c r="J20" s="49"/>
      <c r="K20" s="100"/>
      <c r="L20" s="101"/>
      <c r="M20" s="101"/>
      <c r="N20" s="101"/>
      <c r="O20" s="102"/>
    </row>
    <row r="21" spans="2:15" ht="19.5" customHeight="1">
      <c r="B21" s="35" t="s">
        <v>14</v>
      </c>
      <c r="C21" s="71"/>
      <c r="D21" s="72"/>
      <c r="E21" s="72"/>
      <c r="F21" s="72"/>
      <c r="G21" s="72"/>
      <c r="H21" s="73"/>
      <c r="I21" s="63" t="s">
        <v>16</v>
      </c>
      <c r="J21" s="65"/>
      <c r="K21" s="51"/>
      <c r="L21" s="51"/>
      <c r="M21" s="51"/>
      <c r="N21" s="51"/>
      <c r="O21" s="52"/>
    </row>
    <row r="22" spans="2:15" ht="19.5" customHeight="1">
      <c r="B22" s="46" t="s">
        <v>20</v>
      </c>
      <c r="C22" s="103"/>
      <c r="D22" s="104"/>
      <c r="E22" s="104"/>
      <c r="F22" s="105"/>
      <c r="G22" s="106" t="s">
        <v>25</v>
      </c>
      <c r="H22" s="107"/>
      <c r="I22" s="107"/>
      <c r="J22" s="107"/>
      <c r="K22" s="107"/>
      <c r="L22" s="107"/>
      <c r="M22" s="107"/>
      <c r="N22" s="107"/>
      <c r="O22" s="108"/>
    </row>
    <row r="23" spans="2:15" ht="9.7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2:15" ht="19.5" customHeight="1">
      <c r="B24" s="53" t="s">
        <v>45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2:15" ht="19.5" customHeight="1">
      <c r="B25" s="35" t="s">
        <v>22</v>
      </c>
      <c r="C25" s="63"/>
      <c r="D25" s="64"/>
      <c r="E25" s="64"/>
      <c r="F25" s="64"/>
      <c r="G25" s="64"/>
      <c r="H25" s="64"/>
      <c r="I25" s="65"/>
      <c r="J25" s="42" t="s">
        <v>23</v>
      </c>
      <c r="K25" s="50"/>
      <c r="L25" s="51"/>
      <c r="M25" s="51"/>
      <c r="N25" s="51"/>
      <c r="O25" s="52"/>
    </row>
    <row r="26" spans="2:15" ht="19.5" customHeight="1">
      <c r="B26" s="45" t="s">
        <v>12</v>
      </c>
      <c r="C26" s="63"/>
      <c r="D26" s="64"/>
      <c r="E26" s="64"/>
      <c r="F26" s="64"/>
      <c r="G26" s="64"/>
      <c r="H26" s="65"/>
      <c r="I26" s="47" t="s">
        <v>15</v>
      </c>
      <c r="J26" s="48"/>
      <c r="K26" s="101"/>
      <c r="L26" s="101"/>
      <c r="M26" s="101"/>
      <c r="N26" s="101"/>
      <c r="O26" s="102"/>
    </row>
    <row r="27" spans="2:15" ht="19.5" customHeight="1">
      <c r="B27" s="35" t="s">
        <v>14</v>
      </c>
      <c r="C27" s="71"/>
      <c r="D27" s="72"/>
      <c r="E27" s="72"/>
      <c r="F27" s="72"/>
      <c r="G27" s="72"/>
      <c r="H27" s="73"/>
      <c r="I27" s="63" t="s">
        <v>16</v>
      </c>
      <c r="J27" s="65"/>
      <c r="K27" s="51"/>
      <c r="L27" s="51"/>
      <c r="M27" s="51"/>
      <c r="N27" s="51"/>
      <c r="O27" s="52"/>
    </row>
    <row r="28" spans="2:15" ht="19.5" customHeight="1">
      <c r="B28" s="46" t="s">
        <v>20</v>
      </c>
      <c r="C28" s="103"/>
      <c r="D28" s="104"/>
      <c r="E28" s="104"/>
      <c r="F28" s="105"/>
      <c r="G28" s="106" t="s">
        <v>25</v>
      </c>
      <c r="H28" s="107"/>
      <c r="I28" s="107"/>
      <c r="J28" s="107"/>
      <c r="K28" s="107"/>
      <c r="L28" s="107"/>
      <c r="M28" s="107"/>
      <c r="N28" s="107"/>
      <c r="O28" s="108"/>
    </row>
    <row r="29" ht="9.75" customHeight="1"/>
    <row r="30" spans="2:15" ht="19.5" customHeight="1">
      <c r="B30" s="53" t="s">
        <v>26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2:15" ht="19.5" customHeight="1">
      <c r="B31" s="47" t="s">
        <v>27</v>
      </c>
      <c r="C31" s="49"/>
      <c r="D31" s="43" t="s">
        <v>29</v>
      </c>
      <c r="E31" s="47" t="s">
        <v>20</v>
      </c>
      <c r="F31" s="48"/>
      <c r="G31" s="48"/>
      <c r="H31" s="48"/>
      <c r="I31" s="49"/>
      <c r="J31" s="47" t="s">
        <v>28</v>
      </c>
      <c r="K31" s="48"/>
      <c r="L31" s="48"/>
      <c r="M31" s="48"/>
      <c r="N31" s="48"/>
      <c r="O31" s="49"/>
    </row>
    <row r="32" spans="2:15" ht="19.5" customHeight="1">
      <c r="B32" s="100"/>
      <c r="C32" s="102"/>
      <c r="D32" s="44"/>
      <c r="E32" s="47"/>
      <c r="F32" s="48"/>
      <c r="G32" s="48"/>
      <c r="H32" s="48"/>
      <c r="I32" s="49"/>
      <c r="J32" s="50"/>
      <c r="K32" s="51"/>
      <c r="L32" s="51"/>
      <c r="M32" s="51"/>
      <c r="N32" s="51"/>
      <c r="O32" s="52"/>
    </row>
    <row r="33" spans="2:15" ht="19.5" customHeight="1">
      <c r="B33" s="100"/>
      <c r="C33" s="102"/>
      <c r="D33" s="44"/>
      <c r="E33" s="47"/>
      <c r="F33" s="48"/>
      <c r="G33" s="48"/>
      <c r="H33" s="48"/>
      <c r="I33" s="49"/>
      <c r="J33" s="50"/>
      <c r="K33" s="51"/>
      <c r="L33" s="51"/>
      <c r="M33" s="51"/>
      <c r="N33" s="51"/>
      <c r="O33" s="52"/>
    </row>
    <row r="34" ht="9.75" customHeight="1"/>
    <row r="35" spans="2:15" ht="19.5" customHeight="1">
      <c r="B35" s="53" t="s">
        <v>46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2:15" ht="19.5" customHeight="1">
      <c r="B36" s="47" t="s">
        <v>8</v>
      </c>
      <c r="C36" s="48"/>
      <c r="D36" s="49"/>
      <c r="E36" s="109" t="s">
        <v>10</v>
      </c>
      <c r="F36" s="110"/>
      <c r="G36" s="110"/>
      <c r="H36" s="111"/>
      <c r="I36" s="50" t="s">
        <v>20</v>
      </c>
      <c r="J36" s="52"/>
      <c r="K36" s="50" t="s">
        <v>30</v>
      </c>
      <c r="L36" s="51"/>
      <c r="M36" s="51"/>
      <c r="N36" s="51"/>
      <c r="O36" s="52"/>
    </row>
    <row r="37" spans="2:15" ht="19.5" customHeight="1">
      <c r="B37" s="47" t="s">
        <v>9</v>
      </c>
      <c r="C37" s="48"/>
      <c r="D37" s="49"/>
      <c r="E37" s="109" t="s">
        <v>11</v>
      </c>
      <c r="F37" s="112"/>
      <c r="G37" s="112"/>
      <c r="H37" s="113"/>
      <c r="I37" s="50" t="s">
        <v>20</v>
      </c>
      <c r="J37" s="52"/>
      <c r="K37" s="50" t="s">
        <v>30</v>
      </c>
      <c r="L37" s="51"/>
      <c r="M37" s="51"/>
      <c r="N37" s="51"/>
      <c r="O37" s="52"/>
    </row>
    <row r="38" ht="9.75" customHeight="1"/>
    <row r="39" spans="2:16" ht="15" customHeight="1">
      <c r="B39" s="81" t="s">
        <v>37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32"/>
    </row>
    <row r="40" spans="2:16" ht="15" customHeight="1">
      <c r="B40" s="81" t="s">
        <v>38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32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</sheetData>
  <sheetProtection selectLockedCells="1"/>
  <mergeCells count="79">
    <mergeCell ref="E33:I33"/>
    <mergeCell ref="J32:O32"/>
    <mergeCell ref="J33:O33"/>
    <mergeCell ref="B36:D36"/>
    <mergeCell ref="I36:J36"/>
    <mergeCell ref="B35:O35"/>
    <mergeCell ref="K36:O36"/>
    <mergeCell ref="B18:O18"/>
    <mergeCell ref="N5:O5"/>
    <mergeCell ref="C13:H13"/>
    <mergeCell ref="B9:C9"/>
    <mergeCell ref="C12:O12"/>
    <mergeCell ref="L5:M5"/>
    <mergeCell ref="B8:C8"/>
    <mergeCell ref="C14:H14"/>
    <mergeCell ref="C15:E15"/>
    <mergeCell ref="C16:H16"/>
    <mergeCell ref="F2:O2"/>
    <mergeCell ref="F3:O3"/>
    <mergeCell ref="I16:J16"/>
    <mergeCell ref="K16:O16"/>
    <mergeCell ref="F15:G15"/>
    <mergeCell ref="H9:I9"/>
    <mergeCell ref="J9:K9"/>
    <mergeCell ref="L9:M9"/>
    <mergeCell ref="K15:O15"/>
    <mergeCell ref="D7:J7"/>
    <mergeCell ref="B39:O39"/>
    <mergeCell ref="B40:O40"/>
    <mergeCell ref="N7:O7"/>
    <mergeCell ref="F9:G9"/>
    <mergeCell ref="D9:E9"/>
    <mergeCell ref="N9:O9"/>
    <mergeCell ref="I13:J13"/>
    <mergeCell ref="K13:O13"/>
    <mergeCell ref="I14:J14"/>
    <mergeCell ref="K14:O14"/>
    <mergeCell ref="B6:O6"/>
    <mergeCell ref="L8:M8"/>
    <mergeCell ref="N8:O8"/>
    <mergeCell ref="B11:O11"/>
    <mergeCell ref="B7:C7"/>
    <mergeCell ref="K7:M7"/>
    <mergeCell ref="C19:J19"/>
    <mergeCell ref="M19:O19"/>
    <mergeCell ref="I20:J20"/>
    <mergeCell ref="K20:O20"/>
    <mergeCell ref="K19:L19"/>
    <mergeCell ref="C20:H20"/>
    <mergeCell ref="C27:H27"/>
    <mergeCell ref="C26:H26"/>
    <mergeCell ref="C25:I25"/>
    <mergeCell ref="K25:O25"/>
    <mergeCell ref="I21:J21"/>
    <mergeCell ref="K21:O21"/>
    <mergeCell ref="C22:F22"/>
    <mergeCell ref="G22:I22"/>
    <mergeCell ref="J22:O22"/>
    <mergeCell ref="C21:H21"/>
    <mergeCell ref="E31:I31"/>
    <mergeCell ref="J31:O31"/>
    <mergeCell ref="C28:F28"/>
    <mergeCell ref="G28:I28"/>
    <mergeCell ref="E32:I32"/>
    <mergeCell ref="B24:O24"/>
    <mergeCell ref="I26:J26"/>
    <mergeCell ref="K26:O26"/>
    <mergeCell ref="I27:J27"/>
    <mergeCell ref="K27:O27"/>
    <mergeCell ref="K37:O37"/>
    <mergeCell ref="E36:H36"/>
    <mergeCell ref="E37:H37"/>
    <mergeCell ref="B37:D37"/>
    <mergeCell ref="I37:J37"/>
    <mergeCell ref="J28:O28"/>
    <mergeCell ref="B31:C31"/>
    <mergeCell ref="B32:C32"/>
    <mergeCell ref="B33:C33"/>
    <mergeCell ref="B30:O30"/>
  </mergeCells>
  <hyperlinks>
    <hyperlink ref="E36" r:id="rId1" display="carolina.rivera@exel.com.mx"/>
    <hyperlink ref="E37" r:id="rId2" display="homero.menchaca@exel.com.mx"/>
  </hyperlinks>
  <printOptions horizontalCentered="1"/>
  <pageMargins left="0.11811023622047245" right="0.11811023622047245" top="0.1968503937007874" bottom="0.1968503937007874" header="0" footer="0"/>
  <pageSetup horizontalDpi="600" verticalDpi="600" orientation="portrait" scale="9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="150" zoomScaleNormal="150" workbookViewId="0" topLeftCell="B1">
      <selection activeCell="H26" sqref="H26"/>
    </sheetView>
  </sheetViews>
  <sheetFormatPr defaultColWidth="0" defaultRowHeight="12.75" zeroHeight="1"/>
  <cols>
    <col min="1" max="1" width="2.8515625" style="0" customWidth="1"/>
    <col min="2" max="2" width="6.421875" style="0" customWidth="1"/>
    <col min="3" max="4" width="4.8515625" style="0" customWidth="1"/>
    <col min="5" max="9" width="25.7109375" style="0" customWidth="1"/>
    <col min="10" max="10" width="6.421875" style="0" customWidth="1"/>
    <col min="11" max="11" width="2.8515625" style="0" customWidth="1"/>
    <col min="12" max="16384" width="0" style="0" hidden="1" customWidth="1"/>
  </cols>
  <sheetData>
    <row r="1" ht="13.5" customHeight="1" thickBot="1"/>
    <row r="2" spans="2:10" ht="22.5" customHeight="1">
      <c r="B2" s="6"/>
      <c r="C2" s="7"/>
      <c r="D2" s="7"/>
      <c r="E2" s="7"/>
      <c r="F2" s="7"/>
      <c r="G2" s="7"/>
      <c r="H2" s="7"/>
      <c r="I2" s="7"/>
      <c r="J2" s="8"/>
    </row>
    <row r="3" spans="2:10" ht="22.5" customHeight="1">
      <c r="B3" s="9"/>
      <c r="C3" s="1"/>
      <c r="D3" s="1"/>
      <c r="E3" s="1"/>
      <c r="F3" s="10"/>
      <c r="G3" s="10"/>
      <c r="H3" s="10"/>
      <c r="I3" s="11"/>
      <c r="J3" s="12"/>
    </row>
    <row r="4" spans="2:10" ht="22.5" customHeight="1">
      <c r="B4" s="9"/>
      <c r="C4" s="1"/>
      <c r="D4" s="1"/>
      <c r="E4" s="1"/>
      <c r="F4" s="13"/>
      <c r="G4" s="14"/>
      <c r="H4" s="11"/>
      <c r="I4" s="11"/>
      <c r="J4" s="12"/>
    </row>
    <row r="5" spans="2:10" ht="22.5" customHeight="1">
      <c r="B5" s="9"/>
      <c r="C5" s="1"/>
      <c r="D5" s="1"/>
      <c r="E5" s="1"/>
      <c r="F5" s="13"/>
      <c r="G5" s="14">
        <v>0.1901768</v>
      </c>
      <c r="H5" s="1"/>
      <c r="I5" s="14">
        <v>0.1901768</v>
      </c>
      <c r="J5" s="15"/>
    </row>
    <row r="6" spans="2:10" ht="25.5" customHeight="1">
      <c r="B6" s="16"/>
      <c r="C6" s="17"/>
      <c r="D6" s="17"/>
      <c r="E6" s="17"/>
      <c r="F6" s="17"/>
      <c r="G6" s="17"/>
      <c r="H6" s="17"/>
      <c r="I6" s="17"/>
      <c r="J6" s="18"/>
    </row>
    <row r="7" spans="2:10" ht="34.5" customHeight="1" thickBot="1">
      <c r="B7" s="16"/>
      <c r="C7" s="3"/>
      <c r="D7" s="3"/>
      <c r="E7" s="114" t="s">
        <v>1</v>
      </c>
      <c r="F7" s="118"/>
      <c r="G7" s="118"/>
      <c r="H7" s="19"/>
      <c r="I7" s="19"/>
      <c r="J7" s="18"/>
    </row>
    <row r="8" spans="2:10" ht="25.5" customHeight="1" thickBot="1">
      <c r="B8" s="16"/>
      <c r="C8" s="4"/>
      <c r="D8" s="3"/>
      <c r="E8" s="116" t="s">
        <v>54</v>
      </c>
      <c r="F8" s="116"/>
      <c r="G8" s="116"/>
      <c r="H8" s="116"/>
      <c r="I8" s="116"/>
      <c r="J8" s="20"/>
    </row>
    <row r="9" spans="2:10" ht="25.5" customHeight="1" thickBot="1">
      <c r="B9" s="16"/>
      <c r="C9" s="4"/>
      <c r="D9" s="3"/>
      <c r="E9" s="116" t="s">
        <v>55</v>
      </c>
      <c r="F9" s="116"/>
      <c r="G9" s="116"/>
      <c r="H9" s="116"/>
      <c r="I9" s="116"/>
      <c r="J9" s="20"/>
    </row>
    <row r="10" spans="2:10" ht="25.5" customHeight="1" thickBot="1">
      <c r="B10" s="16"/>
      <c r="C10" s="4"/>
      <c r="D10" s="3"/>
      <c r="E10" s="116" t="s">
        <v>56</v>
      </c>
      <c r="F10" s="116"/>
      <c r="G10" s="116"/>
      <c r="H10" s="116"/>
      <c r="I10" s="116"/>
      <c r="J10" s="20"/>
    </row>
    <row r="11" spans="2:10" ht="25.5" customHeight="1" thickBot="1">
      <c r="B11" s="16"/>
      <c r="C11" s="4"/>
      <c r="D11" s="3"/>
      <c r="E11" s="116" t="s">
        <v>57</v>
      </c>
      <c r="F11" s="116"/>
      <c r="G11" s="116"/>
      <c r="H11" s="116"/>
      <c r="I11" s="116"/>
      <c r="J11" s="20"/>
    </row>
    <row r="12" spans="2:10" ht="25.5" customHeight="1" thickBot="1">
      <c r="B12" s="16"/>
      <c r="C12" s="4"/>
      <c r="D12" s="3"/>
      <c r="E12" s="116" t="s">
        <v>58</v>
      </c>
      <c r="F12" s="116"/>
      <c r="G12" s="116"/>
      <c r="H12" s="116"/>
      <c r="I12" s="116"/>
      <c r="J12" s="20"/>
    </row>
    <row r="13" spans="2:10" ht="25.5" customHeight="1" thickBot="1">
      <c r="B13" s="16"/>
      <c r="C13" s="4"/>
      <c r="D13" s="3"/>
      <c r="E13" s="116" t="s">
        <v>59</v>
      </c>
      <c r="F13" s="116"/>
      <c r="G13" s="116"/>
      <c r="H13" s="116"/>
      <c r="I13" s="116"/>
      <c r="J13" s="20"/>
    </row>
    <row r="14" spans="2:10" ht="25.5" customHeight="1" thickBot="1">
      <c r="B14" s="16"/>
      <c r="C14" s="4"/>
      <c r="D14" s="3"/>
      <c r="E14" s="116" t="s">
        <v>60</v>
      </c>
      <c r="F14" s="116"/>
      <c r="G14" s="116"/>
      <c r="H14" s="116"/>
      <c r="I14" s="116"/>
      <c r="J14" s="20"/>
    </row>
    <row r="15" spans="2:10" ht="25.5" customHeight="1" thickBot="1">
      <c r="B15" s="16"/>
      <c r="C15" s="4"/>
      <c r="D15" s="3"/>
      <c r="E15" s="116" t="s">
        <v>61</v>
      </c>
      <c r="F15" s="116"/>
      <c r="G15" s="116"/>
      <c r="H15" s="116"/>
      <c r="I15" s="116"/>
      <c r="J15" s="20"/>
    </row>
    <row r="16" spans="2:10" ht="25.5" customHeight="1">
      <c r="B16" s="16"/>
      <c r="C16" s="3"/>
      <c r="D16" s="3"/>
      <c r="E16" s="116"/>
      <c r="F16" s="116"/>
      <c r="G16" s="116"/>
      <c r="H16" s="116"/>
      <c r="I16" s="116"/>
      <c r="J16" s="20"/>
    </row>
    <row r="17" spans="2:10" ht="25.5" customHeight="1" thickBot="1">
      <c r="B17" s="16"/>
      <c r="C17" s="3"/>
      <c r="D17" s="3"/>
      <c r="E17" s="114" t="s">
        <v>5</v>
      </c>
      <c r="F17" s="5"/>
      <c r="G17" s="5"/>
      <c r="H17" s="5"/>
      <c r="I17" s="5"/>
      <c r="J17" s="20"/>
    </row>
    <row r="18" spans="2:10" ht="25.5" customHeight="1" thickBot="1">
      <c r="B18" s="16"/>
      <c r="C18" s="4"/>
      <c r="D18" s="3"/>
      <c r="E18" s="116" t="s">
        <v>52</v>
      </c>
      <c r="F18" s="116"/>
      <c r="G18" s="116"/>
      <c r="H18" s="116"/>
      <c r="I18" s="5"/>
      <c r="J18" s="20"/>
    </row>
    <row r="19" spans="2:10" ht="25.5" customHeight="1" thickBot="1">
      <c r="B19" s="16"/>
      <c r="C19" s="4"/>
      <c r="D19" s="3"/>
      <c r="E19" s="116" t="s">
        <v>53</v>
      </c>
      <c r="F19" s="116"/>
      <c r="G19" s="116"/>
      <c r="H19" s="116"/>
      <c r="I19" s="5"/>
      <c r="J19" s="20"/>
    </row>
    <row r="20" spans="2:10" ht="25.5" customHeight="1" thickBot="1">
      <c r="B20" s="16"/>
      <c r="C20" s="4"/>
      <c r="D20" s="3"/>
      <c r="E20" s="116" t="s">
        <v>0</v>
      </c>
      <c r="F20" s="116"/>
      <c r="G20" s="116"/>
      <c r="H20" s="116"/>
      <c r="I20" s="5"/>
      <c r="J20" s="20"/>
    </row>
    <row r="21" spans="2:10" ht="25.5" customHeight="1">
      <c r="B21" s="16"/>
      <c r="C21" s="17"/>
      <c r="D21" s="3"/>
      <c r="E21" s="5"/>
      <c r="F21" s="5"/>
      <c r="G21" s="5"/>
      <c r="H21" s="5"/>
      <c r="I21" s="5"/>
      <c r="J21" s="20"/>
    </row>
    <row r="22" spans="2:10" ht="22.5" customHeight="1">
      <c r="B22" s="21"/>
      <c r="C22" s="2"/>
      <c r="D22" s="2"/>
      <c r="E22" s="2"/>
      <c r="F22" s="2"/>
      <c r="G22" s="2"/>
      <c r="H22" s="2"/>
      <c r="I22" s="2"/>
      <c r="J22" s="22"/>
    </row>
    <row r="23" spans="2:10" ht="22.5" customHeight="1">
      <c r="B23" s="21"/>
      <c r="C23" s="2"/>
      <c r="D23" s="2"/>
      <c r="E23" s="2"/>
      <c r="F23" s="2"/>
      <c r="G23" s="2"/>
      <c r="H23" s="2"/>
      <c r="I23" s="2"/>
      <c r="J23" s="22"/>
    </row>
    <row r="24" spans="2:10" ht="22.5" customHeight="1" thickBot="1">
      <c r="B24" s="23"/>
      <c r="C24" s="24"/>
      <c r="D24" s="24"/>
      <c r="E24" s="24"/>
      <c r="F24" s="24"/>
      <c r="G24" s="24"/>
      <c r="H24" s="24"/>
      <c r="I24" s="24"/>
      <c r="J24" s="25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sheetProtection selectLockedCells="1"/>
  <printOptions horizontalCentered="1"/>
  <pageMargins left="0.11811023622047245" right="0.11811023622047245" top="0.1968503937007874" bottom="0.1968503937007874" header="0" footer="0"/>
  <pageSetup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="150" zoomScaleNormal="150" workbookViewId="0" topLeftCell="A1">
      <selection activeCell="G20" sqref="G20"/>
    </sheetView>
  </sheetViews>
  <sheetFormatPr defaultColWidth="0" defaultRowHeight="12.75" zeroHeight="1"/>
  <cols>
    <col min="1" max="1" width="2.8515625" style="0" customWidth="1"/>
    <col min="2" max="2" width="6.421875" style="0" customWidth="1"/>
    <col min="3" max="4" width="4.8515625" style="0" customWidth="1"/>
    <col min="5" max="9" width="25.7109375" style="0" customWidth="1"/>
    <col min="10" max="10" width="6.421875" style="0" customWidth="1"/>
    <col min="11" max="11" width="2.8515625" style="0" customWidth="1"/>
    <col min="12" max="16384" width="0" style="0" hidden="1" customWidth="1"/>
  </cols>
  <sheetData>
    <row r="1" spans="2:10" ht="13.5" customHeight="1" thickBot="1">
      <c r="B1" s="117"/>
      <c r="C1" s="117"/>
      <c r="D1" s="117"/>
      <c r="E1" s="117"/>
      <c r="F1" s="117"/>
      <c r="G1" s="117"/>
      <c r="H1" s="117"/>
      <c r="I1" s="117"/>
      <c r="J1" s="117"/>
    </row>
    <row r="2" spans="2:10" ht="22.5" customHeight="1">
      <c r="B2" s="6"/>
      <c r="C2" s="7"/>
      <c r="D2" s="7"/>
      <c r="E2" s="7"/>
      <c r="F2" s="7"/>
      <c r="G2" s="7"/>
      <c r="H2" s="7"/>
      <c r="I2" s="7"/>
      <c r="J2" s="8"/>
    </row>
    <row r="3" spans="2:10" ht="22.5" customHeight="1">
      <c r="B3" s="9"/>
      <c r="C3" s="1"/>
      <c r="D3" s="1"/>
      <c r="E3" s="1"/>
      <c r="F3" s="10"/>
      <c r="G3" s="10"/>
      <c r="H3" s="10"/>
      <c r="I3" s="11"/>
      <c r="J3" s="12"/>
    </row>
    <row r="4" spans="2:10" ht="22.5" customHeight="1">
      <c r="B4" s="9"/>
      <c r="C4" s="1"/>
      <c r="D4" s="1"/>
      <c r="E4" s="1"/>
      <c r="F4" s="13"/>
      <c r="G4" s="14"/>
      <c r="H4" s="11"/>
      <c r="I4" s="11"/>
      <c r="J4" s="12"/>
    </row>
    <row r="5" spans="2:10" ht="22.5" customHeight="1">
      <c r="B5" s="9"/>
      <c r="C5" s="1"/>
      <c r="D5" s="1"/>
      <c r="E5" s="1"/>
      <c r="F5" s="13"/>
      <c r="G5" s="14">
        <v>0.1901768</v>
      </c>
      <c r="H5" s="1"/>
      <c r="I5" s="14">
        <v>0.1901768</v>
      </c>
      <c r="J5" s="15"/>
    </row>
    <row r="6" spans="2:10" ht="25.5" customHeight="1">
      <c r="B6" s="16"/>
      <c r="C6" s="17"/>
      <c r="D6" s="17"/>
      <c r="E6" s="17"/>
      <c r="F6" s="17"/>
      <c r="G6" s="17"/>
      <c r="H6" s="17"/>
      <c r="I6" s="17"/>
      <c r="J6" s="18"/>
    </row>
    <row r="7" spans="2:10" ht="34.5" customHeight="1" thickBot="1">
      <c r="B7" s="16"/>
      <c r="C7" s="3"/>
      <c r="D7" s="3"/>
      <c r="E7" s="114" t="s">
        <v>1</v>
      </c>
      <c r="F7" s="19"/>
      <c r="G7" s="19"/>
      <c r="H7" s="19"/>
      <c r="I7" s="19"/>
      <c r="J7" s="18"/>
    </row>
    <row r="8" spans="2:10" ht="25.5" customHeight="1" thickBot="1">
      <c r="B8" s="16"/>
      <c r="C8" s="4"/>
      <c r="D8" s="3"/>
      <c r="E8" s="115" t="s">
        <v>2</v>
      </c>
      <c r="F8" s="5"/>
      <c r="G8" s="5"/>
      <c r="H8" s="5"/>
      <c r="I8" s="5"/>
      <c r="J8" s="20"/>
    </row>
    <row r="9" spans="2:10" ht="25.5" customHeight="1" thickBot="1">
      <c r="B9" s="16"/>
      <c r="C9" s="4"/>
      <c r="D9" s="3"/>
      <c r="E9" s="116" t="s">
        <v>56</v>
      </c>
      <c r="F9" s="116"/>
      <c r="G9" s="116"/>
      <c r="H9" s="116"/>
      <c r="I9" s="5"/>
      <c r="J9" s="20"/>
    </row>
    <row r="10" spans="2:10" ht="25.5" customHeight="1" thickBot="1">
      <c r="B10" s="16"/>
      <c r="C10" s="4"/>
      <c r="D10" s="3"/>
      <c r="E10" s="116" t="s">
        <v>57</v>
      </c>
      <c r="F10" s="116"/>
      <c r="G10" s="116"/>
      <c r="H10" s="116"/>
      <c r="I10" s="5"/>
      <c r="J10" s="20"/>
    </row>
    <row r="11" spans="2:10" ht="25.5" customHeight="1" thickBot="1">
      <c r="B11" s="16"/>
      <c r="C11" s="4"/>
      <c r="D11" s="3"/>
      <c r="E11" s="116" t="s">
        <v>58</v>
      </c>
      <c r="F11" s="116"/>
      <c r="G11" s="116"/>
      <c r="H11" s="116"/>
      <c r="I11" s="5"/>
      <c r="J11" s="20"/>
    </row>
    <row r="12" spans="2:10" ht="25.5" customHeight="1" thickBot="1">
      <c r="B12" s="16"/>
      <c r="C12" s="4"/>
      <c r="D12" s="3"/>
      <c r="E12" s="116" t="s">
        <v>59</v>
      </c>
      <c r="F12" s="116"/>
      <c r="G12" s="116"/>
      <c r="H12" s="116"/>
      <c r="I12" s="5"/>
      <c r="J12" s="20"/>
    </row>
    <row r="13" spans="2:10" ht="25.5" customHeight="1" thickBot="1">
      <c r="B13" s="16"/>
      <c r="C13" s="4"/>
      <c r="D13" s="3"/>
      <c r="E13" s="116" t="s">
        <v>60</v>
      </c>
      <c r="F13" s="116"/>
      <c r="G13" s="116"/>
      <c r="H13" s="116"/>
      <c r="I13" s="5"/>
      <c r="J13" s="20"/>
    </row>
    <row r="14" spans="2:10" ht="25.5" customHeight="1" thickBot="1">
      <c r="B14" s="16"/>
      <c r="C14" s="4"/>
      <c r="D14" s="3"/>
      <c r="E14" s="115" t="s">
        <v>3</v>
      </c>
      <c r="F14" s="116"/>
      <c r="G14" s="116"/>
      <c r="H14" s="116"/>
      <c r="I14" s="5"/>
      <c r="J14" s="20"/>
    </row>
    <row r="15" spans="2:10" ht="25.5" customHeight="1" thickBot="1">
      <c r="B15" s="16"/>
      <c r="C15" s="4"/>
      <c r="D15" s="3"/>
      <c r="E15" s="116" t="s">
        <v>4</v>
      </c>
      <c r="F15" s="116"/>
      <c r="G15" s="116"/>
      <c r="H15" s="116"/>
      <c r="I15" s="5"/>
      <c r="J15" s="20"/>
    </row>
    <row r="16" spans="2:10" ht="25.5" customHeight="1">
      <c r="B16" s="16"/>
      <c r="C16" s="5"/>
      <c r="D16" s="3"/>
      <c r="E16" s="5"/>
      <c r="F16" s="5"/>
      <c r="G16" s="5"/>
      <c r="H16" s="5"/>
      <c r="I16" s="5"/>
      <c r="J16" s="20"/>
    </row>
    <row r="17" spans="2:10" ht="22.5" customHeight="1">
      <c r="B17" s="21"/>
      <c r="C17" s="2"/>
      <c r="D17" s="2"/>
      <c r="E17" s="2"/>
      <c r="F17" s="2"/>
      <c r="G17" s="2"/>
      <c r="H17" s="2"/>
      <c r="I17" s="2"/>
      <c r="J17" s="22"/>
    </row>
    <row r="18" spans="2:10" ht="22.5" customHeight="1">
      <c r="B18" s="21"/>
      <c r="C18" s="2"/>
      <c r="D18" s="2"/>
      <c r="E18" s="2"/>
      <c r="F18" s="2"/>
      <c r="G18" s="2"/>
      <c r="H18" s="2"/>
      <c r="I18" s="2"/>
      <c r="J18" s="22"/>
    </row>
    <row r="19" spans="2:10" ht="22.5" customHeight="1" thickBot="1">
      <c r="B19" s="23"/>
      <c r="C19" s="24"/>
      <c r="D19" s="24"/>
      <c r="E19" s="24"/>
      <c r="F19" s="24"/>
      <c r="G19" s="24"/>
      <c r="H19" s="24"/>
      <c r="I19" s="24"/>
      <c r="J19" s="25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sheetProtection selectLockedCells="1"/>
  <printOptions horizontalCentered="1"/>
  <pageMargins left="0.11811023622047245" right="0.11811023622047245" top="0.1968503937007874" bottom="0.1968503937007874" header="0" footer="0"/>
  <pageSetup horizontalDpi="600" verticalDpi="600" orientation="portrait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Exel del Norte,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calvarez</dc:creator>
  <cp:keywords/>
  <dc:description/>
  <cp:lastModifiedBy>Eréndira Yuruén Alvarez González</cp:lastModifiedBy>
  <cp:lastPrinted>2010-09-01T22:17:41Z</cp:lastPrinted>
  <dcterms:created xsi:type="dcterms:W3CDTF">2008-02-06T01:02:34Z</dcterms:created>
  <dcterms:modified xsi:type="dcterms:W3CDTF">2011-11-14T19:27:54Z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